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7124608-B3E9-4D76-8B1D-E292521A08F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<sst xmlns="http://schemas.openxmlformats.org/spreadsheetml/2006/main" count="1260" uniqueCount="680">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</sst>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284</v>
      </c>
      <c r="B10" s="171"/>
      <c r="C10" s="107" t="str">
        <f>VLOOKUP(A10,lista,2,0)</f>
        <v>G. COORDINACIÓN PERSONAL APOYO AGE</v>
      </c>
      <c r="D10" s="107"/>
      <c r="E10" s="107"/>
      <c r="F10" s="107"/>
      <c r="G10" s="107" t="str">
        <f>VLOOKUP(A10,lista,3,0)</f>
        <v>Experto/a 3</v>
      </c>
      <c r="H10" s="107"/>
      <c r="I10" s="120" t="str">
        <f>VLOOKUP(A10,lista,4,0)</f>
        <v>Director/a de Proyectos de Infraestructura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c6RXboBZSeL2iChUH7D0GUE3EShtZh7sDEgdO89Dv87KeSGuVh62ZDhPaeXuR/8RtQxVlC3wNG7gKM+pMDqGA==" saltValue="eZeJokwyFWFEqlhs0iMpO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2026-04-14T12:22:05Z</dcterms:modified>
</cp:coreProperties>
</file>